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เงินสะสม" sheetId="5" r:id="rId1"/>
    <sheet name="ทุนสำรอง" sheetId="6" r:id="rId2"/>
    <sheet name="Sheet1" sheetId="7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5" l="1"/>
  <c r="H10" i="5"/>
  <c r="J7" i="5"/>
  <c r="J8" i="6" l="1"/>
  <c r="J9" i="6" s="1"/>
  <c r="J9" i="5"/>
  <c r="J14" i="5"/>
  <c r="J15" i="5" l="1"/>
</calcChain>
</file>

<file path=xl/sharedStrings.xml><?xml version="1.0" encoding="utf-8"?>
<sst xmlns="http://schemas.openxmlformats.org/spreadsheetml/2006/main" count="50" uniqueCount="35">
  <si>
    <t>รายงานพิสูจน์ยอดเงินสะสมที่สามารถนำไปใช้ได้ตามงบแสดงฐานะการเงิน</t>
  </si>
  <si>
    <t>ยอดเงินสด เงินฝากธนาคาร และเงินฝากกระทรวงการคลัง</t>
  </si>
  <si>
    <t>หัก</t>
  </si>
  <si>
    <t>บวก</t>
  </si>
  <si>
    <t>เงินกู้ระยะยาว</t>
  </si>
  <si>
    <t>รายการกันเงินและขยายเวลาเบิกจ่ายเงินที่ไม่ได้ก่อหนี้ผูกพัน</t>
  </si>
  <si>
    <t>และก่อหนี้ผูกพันแล้วแต่ยังไม่ตรวจรับเพื่อตั้งหนี้**</t>
  </si>
  <si>
    <t>เงินสะสมและเงินทุนสำรองเงินสะสมที่อนุมัติแล้ว ทั้งที่ไม่ได้ก่อหนี้ผูกพัน</t>
  </si>
  <si>
    <t>และที่ก่อหนี้ผูกพันแล้ว แต่ยังไม่ตรวจรับเพื่อตั้งหนี้</t>
  </si>
  <si>
    <t>รายการที่มีข้อผูกพันตามสัญญาจะซื้อจะขายที่ดิน</t>
  </si>
  <si>
    <t>(1)</t>
  </si>
  <si>
    <r>
      <rPr>
        <b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: </t>
    </r>
  </si>
  <si>
    <t>1. *บัญชีหนี้สินทุกบัญชียกเว้นบัญชี ดังนี้</t>
  </si>
  <si>
    <t xml:space="preserve">     1.1 รายได้ตามสัญญาเช่าการเงินรอการรับรู้ - ระยะสั้น</t>
  </si>
  <si>
    <t xml:space="preserve">     1.2 รายได้รอการรับรู้ - ระยะสั้น</t>
  </si>
  <si>
    <t xml:space="preserve">     1.3 รายได้รอการรับรู้ - ระยะยาว</t>
  </si>
  <si>
    <t>2. **รายการกันเงินและขยายเวลาเบิกจ่ายเงิน ยกเว้น เงินอุดหนุนที่รัฐบาลให้ อปท. โดยไม่ต้องจัดทำงบประมาณ</t>
  </si>
  <si>
    <t xml:space="preserve">      รายจ่ายประจำปี และแหล่งเงินอุดหนุนเฉพาะกิจที่ยังไม่ได้รับเงิน</t>
  </si>
  <si>
    <t>รายงานพิสูจน์ยอดเงินทุนสำรองเงินสะสมตามงบแสดงฐานะการเงิน</t>
  </si>
  <si>
    <t>(นางพิกุล สุขอากาศ)</t>
  </si>
  <si>
    <t>ลงชื่อ.............................................ผู้จัดทำ</t>
  </si>
  <si>
    <t>ลงชื่อ.............................................ผู้ตรวจสอบ</t>
  </si>
  <si>
    <t>ผู้อำนวยการกองคลัง</t>
  </si>
  <si>
    <t>เงินทุนสำรองเงินสะสมที่อนุมัติแล้ว ทั้งที่ไม่ได้ก่อหนี้ผูกพัน</t>
  </si>
  <si>
    <t>ณ วันที่ 30 กันยายน 2566</t>
  </si>
  <si>
    <t>หนี้สิน ณ วันที่ 30 กันยายน 2566*</t>
  </si>
  <si>
    <t>เงินทุนสำรองเงินสะสม ณ วันที่ 30 กันยายน 2566</t>
  </si>
  <si>
    <t>คงเหลือเงินสะสมตามบัญชีเงินฝากธนาคาร ณ วันที่ 30 กันยายน 2566</t>
  </si>
  <si>
    <t>คงเหลือเงินสะสมตามบัญชีเงินฝากธนาคารที่นำไปใช้ได้ ณ วันที่ 30 กันยายน 2566</t>
  </si>
  <si>
    <t>3. (1) หมายถึง เงินสะสม ณ วันที่ 30 กันยายน 2566</t>
  </si>
  <si>
    <t>นักวิชาการเงินและบัญชี</t>
  </si>
  <si>
    <t>(นางวนิดา ประสพสม)</t>
  </si>
  <si>
    <t>องค์การบริหารส่วนตำบลไผ่ล้อม อำเภอภาชี จังหวัดพระนครศรีอยุธยา</t>
  </si>
  <si>
    <t>คงเหลือเงินทุนสำรองเงินสะสมสุทธิ ณ วันที่ 30 กันยายน 2566</t>
  </si>
  <si>
    <t>(1) หมายถึง เงินทุนสำรองเงินสะสม ณ วันที่ 30 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</si>
</sst>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\(#,##0.00\)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1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1" applyNumberFormat="1" applyFont="1" applyBorder="1" applyAlignment="1">
      <alignment vertical="center"/>
    </xf>
    <xf numFmtId="187" fontId="2" fillId="0" borderId="0" xfId="1" applyNumberFormat="1" applyFont="1" applyAlignment="1">
      <alignment vertical="center"/>
    </xf>
    <xf numFmtId="187" fontId="2" fillId="0" borderId="1" xfId="1" applyNumberFormat="1" applyFont="1" applyBorder="1" applyAlignment="1">
      <alignment vertical="center"/>
    </xf>
    <xf numFmtId="187" fontId="2" fillId="0" borderId="0" xfId="1" applyNumberFormat="1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" fontId="2" fillId="0" borderId="0" xfId="1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187" fontId="2" fillId="0" borderId="0" xfId="1" applyNumberFormat="1" applyFont="1" applyFill="1" applyAlignment="1">
      <alignment vertical="center"/>
    </xf>
    <xf numFmtId="187" fontId="2" fillId="0" borderId="1" xfId="1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4" fontId="2" fillId="0" borderId="2" xfId="1" applyNumberFormat="1" applyFont="1" applyFill="1" applyBorder="1" applyAlignment="1">
      <alignment vertical="center"/>
    </xf>
    <xf numFmtId="0" fontId="2" fillId="0" borderId="0" xfId="0" quotePrefix="1" applyFont="1" applyFill="1" applyAlignment="1">
      <alignment vertical="center"/>
    </xf>
    <xf numFmtId="4" fontId="4" fillId="0" borderId="0" xfId="1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483870</xdr:colOff>
      <xdr:row>47</xdr:row>
      <xdr:rowOff>65603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M14" sqref="M14"/>
    </sheetView>
  </sheetViews>
  <sheetFormatPr defaultColWidth="9.125" defaultRowHeight="20.25" x14ac:dyDescent="0.2"/>
  <cols>
    <col min="1" max="2" width="5.75" style="1" customWidth="1"/>
    <col min="3" max="7" width="10.125" style="1" customWidth="1"/>
    <col min="8" max="8" width="17.75" style="3" customWidth="1"/>
    <col min="9" max="9" width="4.25" style="4" customWidth="1"/>
    <col min="10" max="10" width="17" style="3" bestFit="1" customWidth="1"/>
    <col min="11" max="11" width="3.75" style="1" bestFit="1" customWidth="1"/>
    <col min="12" max="13" width="9.125" style="1"/>
    <col min="14" max="14" width="14.875" style="1" bestFit="1" customWidth="1"/>
    <col min="15" max="16384" width="9.125" style="1"/>
  </cols>
  <sheetData>
    <row r="1" spans="1:14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0"/>
    </row>
    <row r="2" spans="1:14" x14ac:dyDescent="0.2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10"/>
    </row>
    <row r="3" spans="1:14" x14ac:dyDescent="0.2">
      <c r="A3" s="23" t="s">
        <v>24</v>
      </c>
      <c r="B3" s="23"/>
      <c r="C3" s="23"/>
      <c r="D3" s="23"/>
      <c r="E3" s="23"/>
      <c r="F3" s="23"/>
      <c r="G3" s="23"/>
      <c r="H3" s="23"/>
      <c r="I3" s="23"/>
      <c r="J3" s="23"/>
      <c r="K3" s="10"/>
    </row>
    <row r="4" spans="1:14" x14ac:dyDescent="0.2">
      <c r="A4" s="11"/>
      <c r="B4" s="10"/>
      <c r="C4" s="10"/>
      <c r="D4" s="10"/>
      <c r="E4" s="10"/>
      <c r="F4" s="10"/>
      <c r="G4" s="10"/>
      <c r="H4" s="12"/>
      <c r="I4" s="13"/>
      <c r="J4" s="12"/>
      <c r="K4" s="10"/>
    </row>
    <row r="5" spans="1:14" x14ac:dyDescent="0.2">
      <c r="A5" s="10" t="s">
        <v>1</v>
      </c>
      <c r="B5" s="10"/>
      <c r="C5" s="10"/>
      <c r="D5" s="10"/>
      <c r="E5" s="10"/>
      <c r="F5" s="10"/>
      <c r="G5" s="10"/>
      <c r="H5" s="12"/>
      <c r="I5" s="13"/>
      <c r="J5" s="19">
        <v>73009553.439999998</v>
      </c>
      <c r="K5" s="10"/>
      <c r="N5" s="20"/>
    </row>
    <row r="6" spans="1:14" x14ac:dyDescent="0.2">
      <c r="A6" s="11" t="s">
        <v>2</v>
      </c>
      <c r="B6" s="10" t="s">
        <v>25</v>
      </c>
      <c r="C6" s="10"/>
      <c r="D6" s="10"/>
      <c r="E6" s="10"/>
      <c r="F6" s="10"/>
      <c r="G6" s="10"/>
      <c r="H6" s="14">
        <v>2000409.62</v>
      </c>
      <c r="I6" s="13"/>
      <c r="J6" s="12"/>
      <c r="K6" s="10"/>
    </row>
    <row r="7" spans="1:14" x14ac:dyDescent="0.2">
      <c r="A7" s="10"/>
      <c r="B7" s="10" t="s">
        <v>26</v>
      </c>
      <c r="C7" s="10"/>
      <c r="D7" s="10"/>
      <c r="E7" s="10"/>
      <c r="F7" s="10"/>
      <c r="G7" s="10"/>
      <c r="H7" s="15">
        <v>19862316.780000001</v>
      </c>
      <c r="I7" s="13"/>
      <c r="J7" s="14">
        <f>SUM(H6:H7)</f>
        <v>21862726.400000002</v>
      </c>
      <c r="K7" s="10"/>
    </row>
    <row r="8" spans="1:14" x14ac:dyDescent="0.2">
      <c r="A8" s="11" t="s">
        <v>3</v>
      </c>
      <c r="B8" s="10" t="s">
        <v>4</v>
      </c>
      <c r="C8" s="10"/>
      <c r="D8" s="10"/>
      <c r="E8" s="10"/>
      <c r="F8" s="10"/>
      <c r="G8" s="10"/>
      <c r="H8" s="12"/>
      <c r="I8" s="13"/>
      <c r="J8" s="16">
        <v>0</v>
      </c>
      <c r="K8" s="10"/>
    </row>
    <row r="9" spans="1:14" x14ac:dyDescent="0.2">
      <c r="A9" s="10" t="s">
        <v>27</v>
      </c>
      <c r="B9" s="10"/>
      <c r="C9" s="10"/>
      <c r="D9" s="10"/>
      <c r="E9" s="10"/>
      <c r="F9" s="10"/>
      <c r="G9" s="10"/>
      <c r="H9" s="12"/>
      <c r="I9" s="13"/>
      <c r="J9" s="12">
        <f>J5-J7+J8</f>
        <v>51146827.039999992</v>
      </c>
      <c r="K9" s="10"/>
    </row>
    <row r="10" spans="1:14" x14ac:dyDescent="0.2">
      <c r="A10" s="11" t="s">
        <v>2</v>
      </c>
      <c r="B10" s="10" t="s">
        <v>5</v>
      </c>
      <c r="C10" s="10"/>
      <c r="D10" s="10"/>
      <c r="E10" s="10"/>
      <c r="F10" s="10"/>
      <c r="G10" s="10"/>
      <c r="H10" s="14">
        <f>100800+859029.16+2400000</f>
        <v>3359829.16</v>
      </c>
      <c r="I10" s="13"/>
      <c r="J10" s="12"/>
      <c r="K10" s="10"/>
    </row>
    <row r="11" spans="1:14" x14ac:dyDescent="0.2">
      <c r="A11" s="10"/>
      <c r="B11" s="10" t="s">
        <v>6</v>
      </c>
      <c r="C11" s="10"/>
      <c r="D11" s="10"/>
      <c r="E11" s="10"/>
      <c r="F11" s="10"/>
      <c r="G11" s="10"/>
      <c r="H11" s="12"/>
      <c r="I11" s="13"/>
      <c r="J11" s="12"/>
      <c r="K11" s="10"/>
    </row>
    <row r="12" spans="1:14" x14ac:dyDescent="0.2">
      <c r="A12" s="10"/>
      <c r="B12" s="10" t="s">
        <v>7</v>
      </c>
      <c r="C12" s="10"/>
      <c r="D12" s="10"/>
      <c r="E12" s="10"/>
      <c r="F12" s="10"/>
      <c r="G12" s="10"/>
      <c r="H12" s="14">
        <f>128900+172600+169000+1176000+205600</f>
        <v>1852100</v>
      </c>
      <c r="I12" s="13"/>
      <c r="J12" s="12"/>
      <c r="K12" s="10"/>
    </row>
    <row r="13" spans="1:14" x14ac:dyDescent="0.2">
      <c r="A13" s="10"/>
      <c r="B13" s="10" t="s">
        <v>8</v>
      </c>
      <c r="C13" s="10"/>
      <c r="D13" s="10"/>
      <c r="E13" s="10"/>
      <c r="F13" s="10"/>
      <c r="G13" s="10"/>
      <c r="H13" s="12"/>
      <c r="I13" s="13"/>
      <c r="J13" s="12"/>
      <c r="K13" s="10"/>
    </row>
    <row r="14" spans="1:14" x14ac:dyDescent="0.2">
      <c r="A14" s="10"/>
      <c r="B14" s="10" t="s">
        <v>9</v>
      </c>
      <c r="C14" s="10"/>
      <c r="D14" s="10"/>
      <c r="E14" s="10"/>
      <c r="F14" s="10"/>
      <c r="G14" s="10"/>
      <c r="H14" s="15">
        <v>0</v>
      </c>
      <c r="I14" s="13"/>
      <c r="J14" s="14">
        <f>SUM(H10:H14)</f>
        <v>5211929.16</v>
      </c>
      <c r="K14" s="10"/>
    </row>
    <row r="15" spans="1:14" ht="21" thickBot="1" x14ac:dyDescent="0.25">
      <c r="A15" s="10" t="s">
        <v>28</v>
      </c>
      <c r="B15" s="10"/>
      <c r="C15" s="10"/>
      <c r="D15" s="10"/>
      <c r="E15" s="10"/>
      <c r="F15" s="10"/>
      <c r="G15" s="10"/>
      <c r="H15" s="12"/>
      <c r="I15" s="13"/>
      <c r="J15" s="17">
        <f>J9-J14</f>
        <v>45934897.879999995</v>
      </c>
      <c r="K15" s="18" t="s">
        <v>10</v>
      </c>
    </row>
    <row r="16" spans="1:14" ht="21" thickTop="1" x14ac:dyDescent="0.2">
      <c r="A16" s="10"/>
      <c r="B16" s="10"/>
      <c r="C16" s="10"/>
      <c r="D16" s="10"/>
      <c r="E16" s="10"/>
      <c r="F16" s="10"/>
      <c r="G16" s="10"/>
      <c r="H16" s="12"/>
      <c r="I16" s="13"/>
      <c r="J16" s="12"/>
      <c r="K16" s="10"/>
    </row>
    <row r="17" spans="1:11" x14ac:dyDescent="0.2">
      <c r="A17" s="10" t="s">
        <v>11</v>
      </c>
      <c r="B17" s="10"/>
      <c r="C17" s="10" t="s">
        <v>12</v>
      </c>
      <c r="D17" s="10"/>
      <c r="E17" s="10"/>
      <c r="F17" s="10"/>
      <c r="G17" s="10"/>
      <c r="H17" s="12"/>
      <c r="I17" s="13"/>
      <c r="J17" s="12"/>
      <c r="K17" s="10"/>
    </row>
    <row r="18" spans="1:11" x14ac:dyDescent="0.2">
      <c r="A18" s="10"/>
      <c r="B18" s="10"/>
      <c r="C18" s="10" t="s">
        <v>13</v>
      </c>
      <c r="D18" s="10"/>
      <c r="E18" s="10"/>
      <c r="F18" s="10"/>
      <c r="G18" s="10"/>
      <c r="H18" s="12"/>
      <c r="I18" s="13"/>
      <c r="J18" s="12"/>
      <c r="K18" s="10"/>
    </row>
    <row r="19" spans="1:11" x14ac:dyDescent="0.2">
      <c r="A19" s="10"/>
      <c r="B19" s="10"/>
      <c r="C19" s="10" t="s">
        <v>14</v>
      </c>
      <c r="D19" s="10"/>
      <c r="E19" s="10"/>
      <c r="F19" s="10"/>
      <c r="G19" s="10"/>
      <c r="H19" s="12"/>
      <c r="I19" s="13"/>
      <c r="J19" s="12"/>
      <c r="K19" s="10"/>
    </row>
    <row r="20" spans="1:11" x14ac:dyDescent="0.2">
      <c r="A20" s="10"/>
      <c r="B20" s="10"/>
      <c r="C20" s="10" t="s">
        <v>15</v>
      </c>
      <c r="D20" s="10"/>
      <c r="E20" s="10"/>
      <c r="F20" s="10"/>
      <c r="G20" s="10"/>
      <c r="H20" s="12"/>
      <c r="I20" s="13"/>
      <c r="J20" s="12"/>
      <c r="K20" s="10"/>
    </row>
    <row r="21" spans="1:11" x14ac:dyDescent="0.2">
      <c r="A21" s="10"/>
      <c r="B21" s="10"/>
      <c r="C21" s="10" t="s">
        <v>16</v>
      </c>
      <c r="D21" s="10"/>
      <c r="E21" s="10"/>
      <c r="F21" s="10"/>
      <c r="G21" s="10"/>
      <c r="H21" s="12"/>
      <c r="I21" s="13"/>
      <c r="J21" s="12"/>
      <c r="K21" s="10"/>
    </row>
    <row r="22" spans="1:11" x14ac:dyDescent="0.2">
      <c r="A22" s="10"/>
      <c r="B22" s="10"/>
      <c r="C22" s="10" t="s">
        <v>17</v>
      </c>
      <c r="D22" s="10"/>
      <c r="E22" s="10"/>
      <c r="F22" s="10"/>
      <c r="G22" s="10"/>
      <c r="H22" s="12"/>
      <c r="I22" s="13"/>
      <c r="J22" s="12"/>
      <c r="K22" s="10"/>
    </row>
    <row r="23" spans="1:11" x14ac:dyDescent="0.2">
      <c r="A23" s="10"/>
      <c r="B23" s="10"/>
      <c r="C23" s="10" t="s">
        <v>29</v>
      </c>
      <c r="D23" s="10"/>
      <c r="E23" s="10"/>
      <c r="F23" s="10"/>
      <c r="G23" s="10"/>
      <c r="H23" s="12"/>
      <c r="I23" s="13"/>
      <c r="J23" s="12"/>
      <c r="K23" s="10"/>
    </row>
    <row r="24" spans="1:11" x14ac:dyDescent="0.2">
      <c r="A24" s="10"/>
      <c r="B24" s="10"/>
      <c r="C24" s="10"/>
      <c r="D24" s="10"/>
      <c r="E24" s="10"/>
      <c r="F24" s="10"/>
      <c r="G24" s="10"/>
      <c r="H24" s="12"/>
      <c r="I24" s="13"/>
      <c r="J24" s="12"/>
      <c r="K24" s="10"/>
    </row>
    <row r="25" spans="1:11" x14ac:dyDescent="0.2">
      <c r="A25" s="10"/>
      <c r="B25" s="10"/>
      <c r="C25" s="10"/>
      <c r="D25" s="10"/>
      <c r="E25" s="10"/>
      <c r="F25" s="10"/>
      <c r="G25" s="10"/>
      <c r="H25" s="12"/>
      <c r="I25" s="13"/>
      <c r="J25" s="12"/>
      <c r="K25" s="10"/>
    </row>
    <row r="26" spans="1:11" x14ac:dyDescent="0.2">
      <c r="A26" s="10"/>
      <c r="B26" s="10"/>
      <c r="C26" s="10"/>
      <c r="D26" s="10"/>
      <c r="E26" s="10"/>
      <c r="F26" s="10"/>
      <c r="G26" s="10"/>
      <c r="H26" s="12"/>
      <c r="I26" s="13"/>
      <c r="J26" s="12"/>
      <c r="K26" s="10"/>
    </row>
    <row r="27" spans="1:11" x14ac:dyDescent="0.2">
      <c r="A27" s="10"/>
      <c r="B27" s="10"/>
      <c r="C27" s="10"/>
      <c r="D27" s="10"/>
      <c r="E27" s="10"/>
      <c r="F27" s="10"/>
      <c r="G27" s="10"/>
      <c r="H27" s="12"/>
      <c r="I27" s="13"/>
      <c r="J27" s="12"/>
      <c r="K27" s="10"/>
    </row>
    <row r="28" spans="1:11" x14ac:dyDescent="0.2">
      <c r="A28" s="10"/>
      <c r="B28" s="10"/>
      <c r="C28" s="21" t="s">
        <v>20</v>
      </c>
      <c r="D28" s="21"/>
      <c r="E28" s="21"/>
      <c r="F28" s="10"/>
      <c r="G28" s="10"/>
      <c r="H28" s="22" t="s">
        <v>21</v>
      </c>
      <c r="I28" s="22"/>
      <c r="J28" s="22"/>
      <c r="K28" s="10"/>
    </row>
    <row r="29" spans="1:11" x14ac:dyDescent="0.2">
      <c r="A29" s="10"/>
      <c r="B29" s="10"/>
      <c r="C29" s="21" t="s">
        <v>19</v>
      </c>
      <c r="D29" s="21"/>
      <c r="E29" s="21"/>
      <c r="F29" s="10"/>
      <c r="G29" s="10"/>
      <c r="H29" s="22" t="s">
        <v>31</v>
      </c>
      <c r="I29" s="22"/>
      <c r="J29" s="22"/>
      <c r="K29" s="10"/>
    </row>
    <row r="30" spans="1:11" x14ac:dyDescent="0.2">
      <c r="A30" s="10"/>
      <c r="B30" s="10"/>
      <c r="C30" s="21" t="s">
        <v>30</v>
      </c>
      <c r="D30" s="21"/>
      <c r="E30" s="21"/>
      <c r="F30" s="10"/>
      <c r="G30" s="10"/>
      <c r="H30" s="22" t="s">
        <v>22</v>
      </c>
      <c r="I30" s="22"/>
      <c r="J30" s="22"/>
      <c r="K30" s="10"/>
    </row>
  </sheetData>
  <mergeCells count="9">
    <mergeCell ref="C30:E30"/>
    <mergeCell ref="H30:J30"/>
    <mergeCell ref="A1:J1"/>
    <mergeCell ref="A2:J2"/>
    <mergeCell ref="A3:J3"/>
    <mergeCell ref="C28:E28"/>
    <mergeCell ref="H28:J28"/>
    <mergeCell ref="C29:E29"/>
    <mergeCell ref="H29:J29"/>
  </mergeCells>
  <pageMargins left="0.78740157480314965" right="0" top="0.74803149606299213" bottom="0.74803149606299213" header="0.31496062992125984" footer="0.31496062992125984"/>
  <pageSetup paperSize="9" scale="8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H12" sqref="H12"/>
    </sheetView>
  </sheetViews>
  <sheetFormatPr defaultColWidth="9.125" defaultRowHeight="20.25" x14ac:dyDescent="0.2"/>
  <cols>
    <col min="1" max="2" width="5.75" style="1" customWidth="1"/>
    <col min="3" max="6" width="10.125" style="1" customWidth="1"/>
    <col min="7" max="7" width="13.25" style="1" customWidth="1"/>
    <col min="8" max="8" width="13.25" style="3" customWidth="1"/>
    <col min="9" max="9" width="5.75" style="4" customWidth="1"/>
    <col min="10" max="10" width="15.625" style="3" bestFit="1" customWidth="1"/>
    <col min="11" max="11" width="3.75" style="1" bestFit="1" customWidth="1"/>
    <col min="12" max="16384" width="9.125" style="1"/>
  </cols>
  <sheetData>
    <row r="1" spans="1:11" x14ac:dyDescent="0.2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x14ac:dyDescent="0.2">
      <c r="A2" s="26" t="s">
        <v>32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x14ac:dyDescent="0.2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</row>
    <row r="4" spans="1:11" x14ac:dyDescent="0.2">
      <c r="A4" s="2"/>
    </row>
    <row r="5" spans="1:11" x14ac:dyDescent="0.2">
      <c r="A5" s="1" t="s">
        <v>26</v>
      </c>
      <c r="J5" s="3">
        <v>19862316.780000001</v>
      </c>
    </row>
    <row r="6" spans="1:11" x14ac:dyDescent="0.2">
      <c r="A6" s="2" t="s">
        <v>2</v>
      </c>
      <c r="B6" s="1" t="s">
        <v>23</v>
      </c>
      <c r="H6" s="6">
        <v>0</v>
      </c>
    </row>
    <row r="7" spans="1:11" x14ac:dyDescent="0.2">
      <c r="B7" s="1" t="s">
        <v>8</v>
      </c>
      <c r="H7" s="8"/>
      <c r="J7" s="6"/>
    </row>
    <row r="8" spans="1:11" x14ac:dyDescent="0.2">
      <c r="B8" s="1" t="s">
        <v>9</v>
      </c>
      <c r="H8" s="7">
        <v>0</v>
      </c>
      <c r="J8" s="7">
        <f>SUM(H6:H8)</f>
        <v>0</v>
      </c>
    </row>
    <row r="9" spans="1:11" ht="21" thickBot="1" x14ac:dyDescent="0.25">
      <c r="A9" s="1" t="s">
        <v>33</v>
      </c>
      <c r="J9" s="5">
        <f>J5-J8</f>
        <v>19862316.780000001</v>
      </c>
      <c r="K9" s="9" t="s">
        <v>10</v>
      </c>
    </row>
    <row r="10" spans="1:11" ht="21" thickTop="1" x14ac:dyDescent="0.2"/>
    <row r="11" spans="1:11" x14ac:dyDescent="0.2">
      <c r="A11" s="1" t="s">
        <v>11</v>
      </c>
      <c r="C11" s="1" t="s">
        <v>34</v>
      </c>
    </row>
    <row r="15" spans="1:11" x14ac:dyDescent="0.2">
      <c r="C15" s="24" t="s">
        <v>20</v>
      </c>
      <c r="D15" s="24"/>
      <c r="E15" s="24"/>
      <c r="H15" s="25" t="s">
        <v>21</v>
      </c>
      <c r="I15" s="25"/>
      <c r="J15" s="25"/>
    </row>
    <row r="16" spans="1:11" x14ac:dyDescent="0.2">
      <c r="C16" s="24" t="s">
        <v>19</v>
      </c>
      <c r="D16" s="24"/>
      <c r="E16" s="24"/>
      <c r="H16" s="25" t="s">
        <v>31</v>
      </c>
      <c r="I16" s="25"/>
      <c r="J16" s="25"/>
    </row>
    <row r="17" spans="3:10" x14ac:dyDescent="0.2">
      <c r="C17" s="24" t="s">
        <v>30</v>
      </c>
      <c r="D17" s="24"/>
      <c r="E17" s="24"/>
      <c r="H17" s="25" t="s">
        <v>22</v>
      </c>
      <c r="I17" s="25"/>
      <c r="J17" s="25"/>
    </row>
  </sheetData>
  <mergeCells count="9">
    <mergeCell ref="C17:E17"/>
    <mergeCell ref="H17:J17"/>
    <mergeCell ref="A1:J1"/>
    <mergeCell ref="A2:J2"/>
    <mergeCell ref="A3:J3"/>
    <mergeCell ref="C15:E15"/>
    <mergeCell ref="H15:J15"/>
    <mergeCell ref="C16:E16"/>
    <mergeCell ref="H16:J16"/>
  </mergeCells>
  <pageMargins left="0.78740157480314965" right="0" top="0.74803149606299213" bottom="0.74803149606299213" header="0.31496062992125984" footer="0.31496062992125984"/>
  <pageSetup paperSize="9" scale="8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8" sqref="A1:O48"/>
    </sheetView>
  </sheetViews>
  <sheetFormatPr defaultRowHeight="14.25" x14ac:dyDescent="0.2"/>
  <cols>
    <col min="15" max="15" width="13.625" customWidth="1"/>
  </cols>
  <sheetData/>
  <pageMargins left="0.70866141732283472" right="0" top="0.74803149606299213" bottom="0.74803149606299213" header="0.31496062992125984" footer="0.31496062992125984"/>
  <pageSetup paperSize="9" scale="6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เงินสะสม</vt:lpstr>
      <vt:lpstr>ทุนสำรอง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windows10</cp:lastModifiedBy>
  <cp:lastPrinted>2023-10-30T07:24:17Z</cp:lastPrinted>
  <dcterms:created xsi:type="dcterms:W3CDTF">2021-10-26T09:41:01Z</dcterms:created>
  <dcterms:modified xsi:type="dcterms:W3CDTF">2024-07-16T06:20:15Z</dcterms:modified>
</cp:coreProperties>
</file>